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Mở ca" state="visible" r:id="rId5"/>
    <sheet sheetId="3" name="Đóng ca" state="visible" r:id="rId6"/>
    <sheet sheetId="4" name="Vệ sinh ngày" state="visible" r:id="rId7"/>
    <sheet sheetId="5" name="Giao ca &amp; két" state="visible" r:id="rId8"/>
  </sheets>
  <definedNames>
    <definedName name="_xlnm.Print_Titles" localSheetId="0">'Hướng dẫn'!$4:$4</definedName>
    <definedName name="_xlnm.Print_Titles" localSheetId="1">'Mở ca'!$4:$4</definedName>
    <definedName name="_xlnm.Print_Titles" localSheetId="2">'Đóng ca'!$4:$4</definedName>
    <definedName name="_xlnm.Print_Titles" localSheetId="3">'Vệ sinh ngày'!$4:$4</definedName>
    <definedName name="_xlnm.Print_Titles" localSheetId="4">'Giao ca &amp; két'!$4:$4</definedName>
  </definedNames>
  <calcPr calcId="171027" fullCalcOnLoad="1"/>
</workbook>
</file>

<file path=xl/sharedStrings.xml><?xml version="1.0" encoding="utf-8"?>
<sst xmlns="http://schemas.openxmlformats.org/spreadsheetml/2006/main" count="205" uniqueCount="90">
  <si>
    <t>BẢN MẪU – dữ liệu giả · Checklist tháng · Cà phê Mẫu</t>
  </si>
  <si>
    <t>BẢN MẪU – dữ liệu giả · Cà phê Mẫu: Quán cà phê, trà sữa, 8 quy trình, 2 ca, mở 06:30–22:00 · tạo ngày 01/11/2026</t>
  </si>
  <si>
    <t/>
  </si>
  <si>
    <t>Hướng dẫn sử dụng</t>
  </si>
  <si>
    <t>File này để làm gì: theo dõi việc làm theo SOP mỗi ngày trong tháng và sổ giao ca, kiểm két.</t>
  </si>
  <si>
    <t>1</t>
  </si>
  <si>
    <t>Mỗi sheet quy trình: điền "x" vào ô vàng của ngày đã làm xong; dòng "Tỷ lệ hoàn thành" tự tính.</t>
  </si>
  <si>
    <t>2</t>
  </si>
  <si>
    <t>Sheet "Giao ca &amp; két": mỗi ca một dòng; nhập tiền đầu ca, tiền mặt bán được, tiền đếm cuối ca. Cột chênh lệch tự tính (âm = thiếu).</t>
  </si>
  <si>
    <t>3</t>
  </si>
  <si>
    <t>Ô công thức đã khoá (Review &gt; Unprotect Sheet, không mật khẩu). In: A4 ngang, vừa bề ngang trang.</t>
  </si>
  <si>
    <t>Giờ làm, nghỉ giữa giờ theo Bộ luật Lao động 2019 (Điều 105, 109, 110). PCCC, ANTT là thủ tục riêng, không có trong file này.</t>
  </si>
  <si>
    <t>Miễn trừ: SOP Cửa Hàng cung cấp quy trình mẫu tham khảo theo thực hành chung, không phải quy định nhà nước hay tư vấn pháp lý. Chủ cửa hàng tự điều chỉnh và ban hành.</t>
  </si>
  <si>
    <t>Tạo bởi SOP Cửa Hàng · sop.hoagao.store · support@hoagao.store</t>
  </si>
  <si>
    <t>BẢN MẪU – dữ liệu giả · Checklist Mở ca / mở cửa hàng · tháng ……/……</t>
  </si>
  <si>
    <t>#</t>
  </si>
  <si>
    <t>Việc cần làm</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</si>
  <si>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</si>
  <si>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</si>
  <si>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</si>
  <si>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</si>
  <si>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</si>
  <si>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</si>
  <si>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</si>
  <si>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</si>
  <si>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</si>
  <si>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</si>
  <si>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</si>
  <si>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</si>
  <si>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</si>
  <si>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</si>
  <si>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</si>
  <si>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</si>
  <si>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</si>
  <si>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</si>
  <si>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</si>
  <si>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</si>
  <si>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</si>
  <si>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</si>
  <si>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</si>
  <si>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</si>
  <si>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</si>
  <si>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</si>
  <si>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</si>
  <si>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</si>
  <si>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Mở cửa, tắt báo động (nếu có), bật đèn, quạt/điều hoà.</t>
  </si>
  <si>
    <t>Đi một vòng kiểm tra: cửa, kho, dấu hiệu bất thường so với lúc đóng ca hôm trước.</t>
  </si>
  <si>
    <t>Bật máy tính tiền/phần mềm bán hàng, máy in hoá đơn, kiểm tra kết nối mạng.</t>
  </si>
  <si>
    <t>Nhận két đầu ca từ trưởng ca, đếm tiền lẻ, ghi số tiền đầu ca vào sổ.</t>
  </si>
  <si>
    <t>Lau quầy, bàn, sàn khu khách; đổ rác còn sót.</t>
  </si>
  <si>
    <t>Kiểm tra hàng trưng bày/nguyên liệu đủ cho ca; ghi món sắp hết.</t>
  </si>
  <si>
    <t>Kiểm tra bảng giá, menu, khuyến mãi đang chạy đúng.</t>
  </si>
  <si>
    <t>Đồng phục, tóc gọn, rửa tay; họp nhanh 5 phút phân việc.</t>
  </si>
  <si>
    <t>Bật máy pha, xả nước nhóm pha, kiểm tra áp suất và nhiệt; xay thử, chỉnh cối.</t>
  </si>
  <si>
    <t>Pha thử 1 ly mẫu, nếm và điều chỉnh.</t>
  </si>
  <si>
    <t>Bật nhạc nền theo danh sách của quán.</t>
  </si>
  <si>
    <t>Tỷ lệ hoàn thành</t>
  </si>
  <si>
    <t>Người làm (ký tắt)</t>
  </si>
  <si>
    <t>BẢN MẪU – dữ liệu giả · Checklist Đóng ca / đóng cửa hàng · tháng ……/……</t>
  </si>
  <si>
    <t>Báo khách giờ đóng cửa trước 15–30 phút (ngừng nhận đơn mới nếu cần).</t>
  </si>
  <si>
    <t>In báo cáo doanh thu ca từ phần mềm; đếm két, đối chiếu tiền mặt và chuyển khoản.</t>
  </si>
  <si>
    <t>Ghi chênh lệch (nếu có) và lý do vào sổ giao ca; trưởng ca ký.</t>
  </si>
  <si>
    <t>Cất tiền vào két/nộp theo quy định của chủ; để lại tiền lẻ đầu ca hôm sau.</t>
  </si>
  <si>
    <t>Vệ sinh theo checklist vệ sinh cuối ngày.</t>
  </si>
  <si>
    <t>Ghi danh sách hàng/nguyên liệu cần đặt cho hôm sau.</t>
  </si>
  <si>
    <t>Tắt thiết bị không cần chạy qua đêm; rút điện thiết bị theo hướng dẫn của chủ.</t>
  </si>
  <si>
    <t>Kiểm tra cửa sổ, cửa kho, cửa sau; bật báo động, khoá cửa, chụp ảnh gửi nhóm.</t>
  </si>
  <si>
    <t>Vệ sinh máy pha (backflush), tháo rửa vòi đánh sữa, đổ bã.</t>
  </si>
  <si>
    <t>Bọc kín, ghi nhãn nguyên liệu mở dở, cất tủ mát.</t>
  </si>
  <si>
    <t>Kéo bàn ghế ngoài hiên vào trong.</t>
  </si>
  <si>
    <t>BẢN MẪU – dữ liệu giả · Checklist Vệ sinh hằng ngày · tháng ……/……</t>
  </si>
  <si>
    <t>Lau quầy thu ngân, tay nắm cửa, bàn ghế khách.</t>
  </si>
  <si>
    <t>Quét, lau sàn khu khách và khu làm việc.</t>
  </si>
  <si>
    <t>Đổ rác, thay túi rác, phân loại rác theo quy định ở địa phương.</t>
  </si>
  <si>
    <t>Kiểm tra và làm sạch nhà vệ sinh (nếu có), bổ sung giấy, xà phòng.</t>
  </si>
  <si>
    <t>Lau kính cửa, kệ trưng bày.</t>
  </si>
  <si>
    <t>Ghi giờ và ký vào bảng vệ sinh treo tại chỗ.</t>
  </si>
  <si>
    <t>Rửa, sát khuẩn thớt, dao, dụng cụ; tách riêng dụng cụ đồ sống và đồ chín.</t>
  </si>
  <si>
    <t>Lau bề mặt chế biến bằng nước tẩy rửa phù hợp.</t>
  </si>
  <si>
    <t>Kiểm tra hạn dùng nguyên liệu mở dở; bỏ đồ quá hạn.</t>
  </si>
  <si>
    <t>BẢN MẪU – dữ liệu giả · Sổ giao ca và kiểm két</t>
  </si>
  <si>
    <t>Ngày</t>
  </si>
  <si>
    <t>Ca</t>
  </si>
  <si>
    <t>Người giao</t>
  </si>
  <si>
    <t>Người nhận</t>
  </si>
  <si>
    <t>Tiền đầu ca</t>
  </si>
  <si>
    <t>Tiền mặt bán được</t>
  </si>
  <si>
    <t>Tiền đếm cuối ca</t>
  </si>
  <si>
    <t>Chênh lệch</t>
  </si>
  <si>
    <t>Ghi chú / sự cố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</si>
</sst>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 &quot;₫&quot;"/>
  </numFmts>
  <fonts count="9"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b/>
      <color rgb="FF8E1330"/>
      <sz val="10"/>
      <name val="Arial"/>
    </font>
    <font>
      <color rgb="FF8E1330"/>
      <sz val="8"/>
      <name val="Arial"/>
    </font>
    <font>
      <color rgb="FF6B625C"/>
      <sz val="8"/>
      <name val="Arial"/>
    </font>
  </fonts>
  <fills count="5">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s>
  <borders count="2">
    <border>
      <left/>
      <right/>
      <top/>
      <bottom/>
      <diagonal/>
    </border>
    <border>
      <left style="thin">
        <color rgb="FFE5DCD3"/>
      </left>
      <right style="thin">
        <color rgb="FFE5DCD3"/>
      </right>
      <top style="thin">
        <color rgb="FFE5DCD3"/>
      </top>
      <bottom style="thin">
        <color rgb="FFE5DCD3"/>
      </bottom>
      <diagonal/>
    </border>
  </borders>
  <cellStyleXfs count="1">
    <xf numFmtId="0" fontId="0" fillId="0" borderId="0"/>
  </cellStyleXfs>
  <cellXfs count="19">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0" fontId="5" fillId="4" borderId="1" xfId="0" applyFont="1" applyFill="1" applyBorder="1" applyAlignment="1" applyProtection="1">
      <alignment horizontal="center"/>
      <protection locked="0"/>
    </xf>
    <xf numFmtId="0" fontId="6" fillId="0" borderId="0" xfId="0" applyFont="1"/>
    <xf numFmtId="9" fontId="7" fillId="0" borderId="0" xfId="0" applyNumberFormat="1" applyFont="1"/>
    <xf numFmtId="0" fontId="5" fillId="4" borderId="0" xfId="0" applyFont="1" applyFill="1" applyProtection="1">
      <protection locked="0"/>
    </xf>
    <xf numFmtId="0" fontId="8" fillId="0" borderId="0" xfId="0" applyFont="1"/>
    <xf numFmtId="164" fontId="5" fillId="4" borderId="1" xfId="0" applyNumberFormat="1" applyFont="1" applyFill="1" applyBorder="1" applyAlignment="1" applyProtection="1">
      <alignment horizontal="right" vertical="center"/>
      <protection locked="0"/>
    </xf>
    <xf numFmtId="0" fontId="5" fillId="4" borderId="1" xfId="0" applyFont="1" applyFill="1" applyBorder="1" applyAlignment="1" applyProtection="1">
      <alignment vertical="center" wrapText="1"/>
      <protection locked="0"/>
    </xf>
    <xf numFmtId="165" fontId="5" fillId="4" borderId="1" xfId="0" applyNumberFormat="1" applyFont="1" applyFill="1" applyBorder="1" applyAlignment="1" applyProtection="1">
      <alignment horizontal="right" vertical="center"/>
      <protection locked="0"/>
    </xf>
    <xf numFmtId="165" fontId="1" fillId="0" borderId="1" xfId="0" applyNumberFormat="1" applyFont="1" applyBorder="1" applyAlignment="1">
      <alignment horizontal="right" vertical="center"/>
    </xf>
    <xf numFmtId="165" fontId="1" fillId="3" borderId="1"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2</v>
      </c>
      <c r="B9" s="6" t="s">
        <v>11</v>
      </c>
    </row>
    <row r="10" spans="1:2" x14ac:dyDescent="0.25">
      <c r="A10" s="7" t="s">
        <v>2</v>
      </c>
      <c r="B10" s="8" t="s">
        <v>12</v>
      </c>
    </row>
    <row r="11" spans="1:2" x14ac:dyDescent="0.25">
      <c r="A11" s="5" t="s">
        <v>2</v>
      </c>
      <c r="B11" s="6" t="s">
        <v>13</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&amp;L&amp;8SOP Cửa Hàng · sop.hoagao.store&amp;R&amp;8Trang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9"/>
  <sheetViews>
    <sheetView workbookViewId="0" showGridLines="0">
      <pane ySplit="4" topLeftCell="A5" activePane="bottomLeft" state="frozen"/>
      <selection pane="bottomLeft"/>
    </sheetView>
  </sheetViews>
  <sheetFormatPr defaultRowHeight="15" outlineLevelRow="0" outlineLevelCol="0" x14ac:dyDescent="55"/>
  <cols>
    <col min="1" max="1" width="5" style="1" customWidth="1"/>
    <col min="2" max="2" width="46" style="1" customWidth="1"/>
    <col min="3" max="33" width="4.2" style="1" customWidth="1"/>
  </cols>
  <sheetData>
    <row r="1" ht="26" customHeight="1" spans="1:33" x14ac:dyDescent="0.25">
      <c r="A1" s="2" t="s">
        <v>14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x14ac:dyDescent="0.25">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row>
    <row r="4" ht="30" customHeight="1" spans="1:33" x14ac:dyDescent="0.25">
      <c r="A4" s="4" t="s">
        <v>15</v>
      </c>
      <c r="B4" s="4" t="s">
        <v>16</v>
      </c>
      <c r="C4" s="4" t="s">
        <v>5</v>
      </c>
      <c r="D4" s="4" t="s">
        <v>7</v>
      </c>
      <c r="E4" s="4" t="s">
        <v>9</v>
      </c>
      <c r="F4" s="4" t="s">
        <v>17</v>
      </c>
      <c r="G4" s="4" t="s">
        <v>18</v>
      </c>
      <c r="H4" s="4" t="s">
        <v>19</v>
      </c>
      <c r="I4" s="4" t="s">
        <v>20</v>
      </c>
      <c r="J4" s="4" t="s">
        <v>21</v>
      </c>
      <c r="K4" s="4" t="s">
        <v>22</v>
      </c>
      <c r="L4" s="4" t="s">
        <v>23</v>
      </c>
      <c r="M4" s="4" t="s">
        <v>24</v>
      </c>
      <c r="N4" s="4" t="s">
        <v>25</v>
      </c>
      <c r="O4" s="4" t="s">
        <v>26</v>
      </c>
      <c r="P4" s="4" t="s">
        <v>27</v>
      </c>
      <c r="Q4" s="4" t="s">
        <v>28</v>
      </c>
      <c r="R4" s="4" t="s">
        <v>29</v>
      </c>
      <c r="S4" s="4" t="s">
        <v>30</v>
      </c>
      <c r="T4" s="4" t="s">
        <v>31</v>
      </c>
      <c r="U4" s="4" t="s">
        <v>32</v>
      </c>
      <c r="V4" s="4" t="s">
        <v>33</v>
      </c>
      <c r="W4" s="4" t="s">
        <v>34</v>
      </c>
      <c r="X4" s="4" t="s">
        <v>35</v>
      </c>
      <c r="Y4" s="4" t="s">
        <v>36</v>
      </c>
      <c r="Z4" s="4" t="s">
        <v>37</v>
      </c>
      <c r="AA4" s="4" t="s">
        <v>38</v>
      </c>
      <c r="AB4" s="4" t="s">
        <v>39</v>
      </c>
      <c r="AC4" s="4" t="s">
        <v>40</v>
      </c>
      <c r="AD4" s="4" t="s">
        <v>41</v>
      </c>
      <c r="AE4" s="4" t="s">
        <v>42</v>
      </c>
      <c r="AF4" s="4" t="s">
        <v>43</v>
      </c>
      <c r="AG4" s="4" t="s">
        <v>44</v>
      </c>
    </row>
    <row r="5" spans="1:33" x14ac:dyDescent="0.25">
      <c r="A5" s="6" t="s">
        <v>5</v>
      </c>
      <c r="B5" s="6" t="s">
        <v>45</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row>
    <row r="6" spans="1:33" x14ac:dyDescent="0.25">
      <c r="A6" s="8" t="s">
        <v>7</v>
      </c>
      <c r="B6" s="8" t="s">
        <v>46</v>
      </c>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row>
    <row r="7" spans="1:33" x14ac:dyDescent="0.25">
      <c r="A7" s="6" t="s">
        <v>9</v>
      </c>
      <c r="B7" s="6" t="s">
        <v>47</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row>
    <row r="8" spans="1:33" x14ac:dyDescent="0.25">
      <c r="A8" s="8" t="s">
        <v>17</v>
      </c>
      <c r="B8" s="8" t="s">
        <v>48</v>
      </c>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row>
    <row r="9" spans="1:33" x14ac:dyDescent="0.25">
      <c r="A9" s="6" t="s">
        <v>18</v>
      </c>
      <c r="B9" s="6" t="s">
        <v>49</v>
      </c>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row>
    <row r="10" spans="1:33" x14ac:dyDescent="0.25">
      <c r="A10" s="8" t="s">
        <v>19</v>
      </c>
      <c r="B10" s="8" t="s">
        <v>50</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row>
    <row r="11" spans="1:33" x14ac:dyDescent="0.25">
      <c r="A11" s="6" t="s">
        <v>20</v>
      </c>
      <c r="B11" s="6" t="s">
        <v>51</v>
      </c>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row>
    <row r="12" spans="1:33" x14ac:dyDescent="0.25">
      <c r="A12" s="8" t="s">
        <v>21</v>
      </c>
      <c r="B12" s="8" t="s">
        <v>52</v>
      </c>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row>
    <row r="13" spans="1:33" x14ac:dyDescent="0.25">
      <c r="A13" s="6" t="s">
        <v>22</v>
      </c>
      <c r="B13" s="6" t="s">
        <v>53</v>
      </c>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row>
    <row r="14" spans="1:33" x14ac:dyDescent="0.25">
      <c r="A14" s="8" t="s">
        <v>23</v>
      </c>
      <c r="B14" s="8" t="s">
        <v>54</v>
      </c>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row>
    <row r="15" spans="1:33" x14ac:dyDescent="0.25">
      <c r="A15" s="6" t="s">
        <v>24</v>
      </c>
      <c r="B15" s="6" t="s">
        <v>55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row>
    <row r="16" spans="2:33" x14ac:dyDescent="0.25">
      <c r="B16" s="10" t="s">
        <v>56</v>
      </c>
      <c r="C16" s="11" t="str">
        <f>IF(COUNTA(C5:C15)=0,"",COUNTA(C5:C15)/11)</f>
        <v/>
      </c>
      <c r="D16" s="11" t="str">
        <f>IF(COUNTA(D5:D15)=0,"",COUNTA(D5:D15)/11)</f>
        <v/>
      </c>
      <c r="E16" s="11" t="str">
        <f>IF(COUNTA(E5:E15)=0,"",COUNTA(E5:E15)/11)</f>
        <v/>
      </c>
      <c r="F16" s="11" t="str">
        <f>IF(COUNTA(F5:F15)=0,"",COUNTA(F5:F15)/11)</f>
        <v/>
      </c>
      <c r="G16" s="11" t="str">
        <f>IF(COUNTA(G5:G15)=0,"",COUNTA(G5:G15)/11)</f>
        <v/>
      </c>
      <c r="H16" s="11" t="str">
        <f>IF(COUNTA(H5:H15)=0,"",COUNTA(H5:H15)/11)</f>
        <v/>
      </c>
      <c r="I16" s="11" t="str">
        <f>IF(COUNTA(I5:I15)=0,"",COUNTA(I5:I15)/11)</f>
        <v/>
      </c>
      <c r="J16" s="11" t="str">
        <f>IF(COUNTA(J5:J15)=0,"",COUNTA(J5:J15)/11)</f>
        <v/>
      </c>
      <c r="K16" s="11" t="str">
        <f>IF(COUNTA(K5:K15)=0,"",COUNTA(K5:K15)/11)</f>
        <v/>
      </c>
      <c r="L16" s="11" t="str">
        <f>IF(COUNTA(L5:L15)=0,"",COUNTA(L5:L15)/11)</f>
        <v/>
      </c>
      <c r="M16" s="11" t="str">
        <f>IF(COUNTA(M5:M15)=0,"",COUNTA(M5:M15)/11)</f>
        <v/>
      </c>
      <c r="N16" s="11" t="str">
        <f>IF(COUNTA(N5:N15)=0,"",COUNTA(N5:N15)/11)</f>
        <v/>
      </c>
      <c r="O16" s="11" t="str">
        <f>IF(COUNTA(O5:O15)=0,"",COUNTA(O5:O15)/11)</f>
        <v/>
      </c>
      <c r="P16" s="11" t="str">
        <f>IF(COUNTA(P5:P15)=0,"",COUNTA(P5:P15)/11)</f>
        <v/>
      </c>
      <c r="Q16" s="11" t="str">
        <f>IF(COUNTA(Q5:Q15)=0,"",COUNTA(Q5:Q15)/11)</f>
        <v/>
      </c>
      <c r="R16" s="11" t="str">
        <f>IF(COUNTA(R5:R15)=0,"",COUNTA(R5:R15)/11)</f>
        <v/>
      </c>
      <c r="S16" s="11" t="str">
        <f>IF(COUNTA(S5:S15)=0,"",COUNTA(S5:S15)/11)</f>
        <v/>
      </c>
      <c r="T16" s="11" t="str">
        <f>IF(COUNTA(T5:T15)=0,"",COUNTA(T5:T15)/11)</f>
        <v/>
      </c>
      <c r="U16" s="11" t="str">
        <f>IF(COUNTA(U5:U15)=0,"",COUNTA(U5:U15)/11)</f>
        <v/>
      </c>
      <c r="V16" s="11" t="str">
        <f>IF(COUNTA(V5:V15)=0,"",COUNTA(V5:V15)/11)</f>
        <v/>
      </c>
      <c r="W16" s="11" t="str">
        <f>IF(COUNTA(W5:W15)=0,"",COUNTA(W5:W15)/11)</f>
        <v/>
      </c>
      <c r="X16" s="11" t="str">
        <f>IF(COUNTA(X5:X15)=0,"",COUNTA(X5:X15)/11)</f>
        <v/>
      </c>
      <c r="Y16" s="11" t="str">
        <f>IF(COUNTA(Y5:Y15)=0,"",COUNTA(Y5:Y15)/11)</f>
        <v/>
      </c>
      <c r="Z16" s="11" t="str">
        <f>IF(COUNTA(Z5:Z15)=0,"",COUNTA(Z5:Z15)/11)</f>
        <v/>
      </c>
      <c r="AA16" s="11" t="str">
        <f>IF(COUNTA(AA5:AA15)=0,"",COUNTA(AA5:AA15)/11)</f>
        <v/>
      </c>
      <c r="AB16" s="11" t="str">
        <f>IF(COUNTA(AB5:AB15)=0,"",COUNTA(AB5:AB15)/11)</f>
        <v/>
      </c>
      <c r="AC16" s="11" t="str">
        <f>IF(COUNTA(AC5:AC15)=0,"",COUNTA(AC5:AC15)/11)</f>
        <v/>
      </c>
      <c r="AD16" s="11" t="str">
        <f>IF(COUNTA(AD5:AD15)=0,"",COUNTA(AD5:AD15)/11)</f>
        <v/>
      </c>
      <c r="AE16" s="11" t="str">
        <f>IF(COUNTA(AE5:AE15)=0,"",COUNTA(AE5:AE15)/11)</f>
        <v/>
      </c>
      <c r="AF16" s="11" t="str">
        <f>IF(COUNTA(AF5:AF15)=0,"",COUNTA(AF5:AF15)/11)</f>
        <v/>
      </c>
      <c r="AG16" s="11" t="str">
        <f>IF(COUNTA(AG5:AG15)=0,"",COUNTA(AG5:AG15)/11)</f>
        <v/>
      </c>
    </row>
    <row r="17" spans="2:33" x14ac:dyDescent="0.25">
      <c r="B17" s="1" t="s">
        <v>57</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row>
    <row r="19" spans="2:2" x14ac:dyDescent="0.25">
      <c r="B19" s="13" t="s">
        <v>13</v>
      </c>
    </row>
  </sheetData>
  <sheetProtection sheet="1" formatColumns="0" formatRows="0" autoFilter="0"/>
  <mergeCells count="2">
    <mergeCell ref="A1:AG1"/>
    <mergeCell ref="A2:AG2"/>
  </mergeCells>
  <dataValidations count="4">
    <dataValidation type="list" allowBlank="1" sqref="AA10:AG15">
      <formula1>"x"</formula1>
    </dataValidation>
    <dataValidation type="list" allowBlank="1" sqref="AA5:AG15">
      <formula1>"x"</formula1>
    </dataValidation>
    <dataValidation type="list" allowBlank="1" sqref="C10:AG15">
      <formula1>"x"</formula1>
    </dataValidation>
    <dataValidation type="list" allowBlank="1" sqref="C5:AG15">
      <formula1>"x"</formula1>
    </dataValidation>
  </dataValidations>
  <pageMargins left="0.59" right="0.59" top="0.59" bottom="0.59" header="0.3" footer="0.3"/>
  <pageSetup paperSize="9" orientation="landscape" horizontalDpi="4294967295" verticalDpi="4294967295" scale="100" fitToWidth="1" fitToHeight="0"/>
  <headerFooter>
    <oddFooter>&amp;L&amp;8SOP Cửa Hàng · sop.hoagao.store&amp;R&amp;8Trang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9"/>
  <sheetViews>
    <sheetView workbookViewId="0" showGridLines="0">
      <pane ySplit="4" topLeftCell="A5" activePane="bottomLeft" state="frozen"/>
      <selection pane="bottomLeft"/>
    </sheetView>
  </sheetViews>
  <sheetFormatPr defaultRowHeight="15" outlineLevelRow="0" outlineLevelCol="0" x14ac:dyDescent="55"/>
  <cols>
    <col min="1" max="1" width="5" style="1" customWidth="1"/>
    <col min="2" max="2" width="46" style="1" customWidth="1"/>
    <col min="3" max="33" width="4.2" style="1" customWidth="1"/>
  </cols>
  <sheetData>
    <row r="1" ht="26" customHeight="1" spans="1:33" x14ac:dyDescent="0.25">
      <c r="A1" s="2" t="s">
        <v>58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x14ac:dyDescent="0.25">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row>
    <row r="4" ht="30" customHeight="1" spans="1:33" x14ac:dyDescent="0.25">
      <c r="A4" s="4" t="s">
        <v>15</v>
      </c>
      <c r="B4" s="4" t="s">
        <v>16</v>
      </c>
      <c r="C4" s="4" t="s">
        <v>5</v>
      </c>
      <c r="D4" s="4" t="s">
        <v>7</v>
      </c>
      <c r="E4" s="4" t="s">
        <v>9</v>
      </c>
      <c r="F4" s="4" t="s">
        <v>17</v>
      </c>
      <c r="G4" s="4" t="s">
        <v>18</v>
      </c>
      <c r="H4" s="4" t="s">
        <v>19</v>
      </c>
      <c r="I4" s="4" t="s">
        <v>20</v>
      </c>
      <c r="J4" s="4" t="s">
        <v>21</v>
      </c>
      <c r="K4" s="4" t="s">
        <v>22</v>
      </c>
      <c r="L4" s="4" t="s">
        <v>23</v>
      </c>
      <c r="M4" s="4" t="s">
        <v>24</v>
      </c>
      <c r="N4" s="4" t="s">
        <v>25</v>
      </c>
      <c r="O4" s="4" t="s">
        <v>26</v>
      </c>
      <c r="P4" s="4" t="s">
        <v>27</v>
      </c>
      <c r="Q4" s="4" t="s">
        <v>28</v>
      </c>
      <c r="R4" s="4" t="s">
        <v>29</v>
      </c>
      <c r="S4" s="4" t="s">
        <v>30</v>
      </c>
      <c r="T4" s="4" t="s">
        <v>31</v>
      </c>
      <c r="U4" s="4" t="s">
        <v>32</v>
      </c>
      <c r="V4" s="4" t="s">
        <v>33</v>
      </c>
      <c r="W4" s="4" t="s">
        <v>34</v>
      </c>
      <c r="X4" s="4" t="s">
        <v>35</v>
      </c>
      <c r="Y4" s="4" t="s">
        <v>36</v>
      </c>
      <c r="Z4" s="4" t="s">
        <v>37</v>
      </c>
      <c r="AA4" s="4" t="s">
        <v>38</v>
      </c>
      <c r="AB4" s="4" t="s">
        <v>39</v>
      </c>
      <c r="AC4" s="4" t="s">
        <v>40</v>
      </c>
      <c r="AD4" s="4" t="s">
        <v>41</v>
      </c>
      <c r="AE4" s="4" t="s">
        <v>42</v>
      </c>
      <c r="AF4" s="4" t="s">
        <v>43</v>
      </c>
      <c r="AG4" s="4" t="s">
        <v>44</v>
      </c>
    </row>
    <row r="5" spans="1:33" x14ac:dyDescent="0.25">
      <c r="A5" s="6" t="s">
        <v>5</v>
      </c>
      <c r="B5" s="6" t="s">
        <v>59</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row>
    <row r="6" spans="1:33" x14ac:dyDescent="0.25">
      <c r="A6" s="8" t="s">
        <v>7</v>
      </c>
      <c r="B6" s="8" t="s">
        <v>60</v>
      </c>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row>
    <row r="7" spans="1:33" x14ac:dyDescent="0.25">
      <c r="A7" s="6" t="s">
        <v>9</v>
      </c>
      <c r="B7" s="6" t="s">
        <v>61</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row>
    <row r="8" spans="1:33" x14ac:dyDescent="0.25">
      <c r="A8" s="8" t="s">
        <v>17</v>
      </c>
      <c r="B8" s="8" t="s">
        <v>62</v>
      </c>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row>
    <row r="9" spans="1:33" x14ac:dyDescent="0.25">
      <c r="A9" s="6" t="s">
        <v>18</v>
      </c>
      <c r="B9" s="6" t="s">
        <v>63</v>
      </c>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row>
    <row r="10" spans="1:33" x14ac:dyDescent="0.25">
      <c r="A10" s="8" t="s">
        <v>19</v>
      </c>
      <c r="B10" s="8" t="s">
        <v>64</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row>
    <row r="11" spans="1:33" x14ac:dyDescent="0.25">
      <c r="A11" s="6" t="s">
        <v>20</v>
      </c>
      <c r="B11" s="6" t="s">
        <v>65</v>
      </c>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row>
    <row r="12" spans="1:33" x14ac:dyDescent="0.25">
      <c r="A12" s="8" t="s">
        <v>21</v>
      </c>
      <c r="B12" s="8" t="s">
        <v>66</v>
      </c>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row>
    <row r="13" spans="1:33" x14ac:dyDescent="0.25">
      <c r="A13" s="6" t="s">
        <v>22</v>
      </c>
      <c r="B13" s="6" t="s">
        <v>67</v>
      </c>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row>
    <row r="14" spans="1:33" x14ac:dyDescent="0.25">
      <c r="A14" s="8" t="s">
        <v>23</v>
      </c>
      <c r="B14" s="8" t="s">
        <v>68</v>
      </c>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row>
    <row r="15" spans="1:33" x14ac:dyDescent="0.25">
      <c r="A15" s="6" t="s">
        <v>24</v>
      </c>
      <c r="B15" s="6" t="s">
        <v>69</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row>
    <row r="16" spans="2:33" x14ac:dyDescent="0.25">
      <c r="B16" s="10" t="s">
        <v>56</v>
      </c>
      <c r="C16" s="11" t="str">
        <f>IF(COUNTA(C5:C15)=0,"",COUNTA(C5:C15)/11)</f>
        <v/>
      </c>
      <c r="D16" s="11" t="str">
        <f>IF(COUNTA(D5:D15)=0,"",COUNTA(D5:D15)/11)</f>
        <v/>
      </c>
      <c r="E16" s="11" t="str">
        <f>IF(COUNTA(E5:E15)=0,"",COUNTA(E5:E15)/11)</f>
        <v/>
      </c>
      <c r="F16" s="11" t="str">
        <f>IF(COUNTA(F5:F15)=0,"",COUNTA(F5:F15)/11)</f>
        <v/>
      </c>
      <c r="G16" s="11" t="str">
        <f>IF(COUNTA(G5:G15)=0,"",COUNTA(G5:G15)/11)</f>
        <v/>
      </c>
      <c r="H16" s="11" t="str">
        <f>IF(COUNTA(H5:H15)=0,"",COUNTA(H5:H15)/11)</f>
        <v/>
      </c>
      <c r="I16" s="11" t="str">
        <f>IF(COUNTA(I5:I15)=0,"",COUNTA(I5:I15)/11)</f>
        <v/>
      </c>
      <c r="J16" s="11" t="str">
        <f>IF(COUNTA(J5:J15)=0,"",COUNTA(J5:J15)/11)</f>
        <v/>
      </c>
      <c r="K16" s="11" t="str">
        <f>IF(COUNTA(K5:K15)=0,"",COUNTA(K5:K15)/11)</f>
        <v/>
      </c>
      <c r="L16" s="11" t="str">
        <f>IF(COUNTA(L5:L15)=0,"",COUNTA(L5:L15)/11)</f>
        <v/>
      </c>
      <c r="M16" s="11" t="str">
        <f>IF(COUNTA(M5:M15)=0,"",COUNTA(M5:M15)/11)</f>
        <v/>
      </c>
      <c r="N16" s="11" t="str">
        <f>IF(COUNTA(N5:N15)=0,"",COUNTA(N5:N15)/11)</f>
        <v/>
      </c>
      <c r="O16" s="11" t="str">
        <f>IF(COUNTA(O5:O15)=0,"",COUNTA(O5:O15)/11)</f>
        <v/>
      </c>
      <c r="P16" s="11" t="str">
        <f>IF(COUNTA(P5:P15)=0,"",COUNTA(P5:P15)/11)</f>
        <v/>
      </c>
      <c r="Q16" s="11" t="str">
        <f>IF(COUNTA(Q5:Q15)=0,"",COUNTA(Q5:Q15)/11)</f>
        <v/>
      </c>
      <c r="R16" s="11" t="str">
        <f>IF(COUNTA(R5:R15)=0,"",COUNTA(R5:R15)/11)</f>
        <v/>
      </c>
      <c r="S16" s="11" t="str">
        <f>IF(COUNTA(S5:S15)=0,"",COUNTA(S5:S15)/11)</f>
        <v/>
      </c>
      <c r="T16" s="11" t="str">
        <f>IF(COUNTA(T5:T15)=0,"",COUNTA(T5:T15)/11)</f>
        <v/>
      </c>
      <c r="U16" s="11" t="str">
        <f>IF(COUNTA(U5:U15)=0,"",COUNTA(U5:U15)/11)</f>
        <v/>
      </c>
      <c r="V16" s="11" t="str">
        <f>IF(COUNTA(V5:V15)=0,"",COUNTA(V5:V15)/11)</f>
        <v/>
      </c>
      <c r="W16" s="11" t="str">
        <f>IF(COUNTA(W5:W15)=0,"",COUNTA(W5:W15)/11)</f>
        <v/>
      </c>
      <c r="X16" s="11" t="str">
        <f>IF(COUNTA(X5:X15)=0,"",COUNTA(X5:X15)/11)</f>
        <v/>
      </c>
      <c r="Y16" s="11" t="str">
        <f>IF(COUNTA(Y5:Y15)=0,"",COUNTA(Y5:Y15)/11)</f>
        <v/>
      </c>
      <c r="Z16" s="11" t="str">
        <f>IF(COUNTA(Z5:Z15)=0,"",COUNTA(Z5:Z15)/11)</f>
        <v/>
      </c>
      <c r="AA16" s="11" t="str">
        <f>IF(COUNTA(AA5:AA15)=0,"",COUNTA(AA5:AA15)/11)</f>
        <v/>
      </c>
      <c r="AB16" s="11" t="str">
        <f>IF(COUNTA(AB5:AB15)=0,"",COUNTA(AB5:AB15)/11)</f>
        <v/>
      </c>
      <c r="AC16" s="11" t="str">
        <f>IF(COUNTA(AC5:AC15)=0,"",COUNTA(AC5:AC15)/11)</f>
        <v/>
      </c>
      <c r="AD16" s="11" t="str">
        <f>IF(COUNTA(AD5:AD15)=0,"",COUNTA(AD5:AD15)/11)</f>
        <v/>
      </c>
      <c r="AE16" s="11" t="str">
        <f>IF(COUNTA(AE5:AE15)=0,"",COUNTA(AE5:AE15)/11)</f>
        <v/>
      </c>
      <c r="AF16" s="11" t="str">
        <f>IF(COUNTA(AF5:AF15)=0,"",COUNTA(AF5:AF15)/11)</f>
        <v/>
      </c>
      <c r="AG16" s="11" t="str">
        <f>IF(COUNTA(AG5:AG15)=0,"",COUNTA(AG5:AG15)/11)</f>
        <v/>
      </c>
    </row>
    <row r="17" spans="2:33" x14ac:dyDescent="0.25">
      <c r="B17" s="1" t="s">
        <v>57</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row>
    <row r="19" spans="2:2" x14ac:dyDescent="0.25">
      <c r="B19" s="13" t="s">
        <v>13</v>
      </c>
    </row>
  </sheetData>
  <sheetProtection sheet="1" formatColumns="0" formatRows="0" autoFilter="0"/>
  <mergeCells count="2">
    <mergeCell ref="A1:AG1"/>
    <mergeCell ref="A2:AG2"/>
  </mergeCells>
  <dataValidations count="4">
    <dataValidation type="list" allowBlank="1" sqref="AA10:AG15">
      <formula1>"x"</formula1>
    </dataValidation>
    <dataValidation type="list" allowBlank="1" sqref="AA5:AG15">
      <formula1>"x"</formula1>
    </dataValidation>
    <dataValidation type="list" allowBlank="1" sqref="C10:AG15">
      <formula1>"x"</formula1>
    </dataValidation>
    <dataValidation type="list" allowBlank="1" sqref="C5:AG15">
      <formula1>"x"</formula1>
    </dataValidation>
  </dataValidations>
  <pageMargins left="0.59" right="0.59" top="0.59" bottom="0.59" header="0.3" footer="0.3"/>
  <pageSetup paperSize="9" orientation="landscape" horizontalDpi="4294967295" verticalDpi="4294967295" scale="100" fitToWidth="1" fitToHeight="0"/>
  <headerFooter>
    <oddFooter>&amp;L&amp;8SOP Cửa Hàng · sop.hoagao.store&amp;R&amp;8Trang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7"/>
  <sheetViews>
    <sheetView workbookViewId="0" showGridLines="0">
      <pane ySplit="4" topLeftCell="A5" activePane="bottomLeft" state="frozen"/>
      <selection pane="bottomLeft"/>
    </sheetView>
  </sheetViews>
  <sheetFormatPr defaultRowHeight="15" outlineLevelRow="0" outlineLevelCol="0" x14ac:dyDescent="55"/>
  <cols>
    <col min="1" max="1" width="5" style="1" customWidth="1"/>
    <col min="2" max="2" width="46" style="1" customWidth="1"/>
    <col min="3" max="33" width="4.2" style="1" customWidth="1"/>
  </cols>
  <sheetData>
    <row r="1" ht="26" customHeight="1" spans="1:33" x14ac:dyDescent="0.25">
      <c r="A1" s="2" t="s">
        <v>70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x14ac:dyDescent="0.25">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row>
    <row r="4" ht="30" customHeight="1" spans="1:33" x14ac:dyDescent="0.25">
      <c r="A4" s="4" t="s">
        <v>15</v>
      </c>
      <c r="B4" s="4" t="s">
        <v>16</v>
      </c>
      <c r="C4" s="4" t="s">
        <v>5</v>
      </c>
      <c r="D4" s="4" t="s">
        <v>7</v>
      </c>
      <c r="E4" s="4" t="s">
        <v>9</v>
      </c>
      <c r="F4" s="4" t="s">
        <v>17</v>
      </c>
      <c r="G4" s="4" t="s">
        <v>18</v>
      </c>
      <c r="H4" s="4" t="s">
        <v>19</v>
      </c>
      <c r="I4" s="4" t="s">
        <v>20</v>
      </c>
      <c r="J4" s="4" t="s">
        <v>21</v>
      </c>
      <c r="K4" s="4" t="s">
        <v>22</v>
      </c>
      <c r="L4" s="4" t="s">
        <v>23</v>
      </c>
      <c r="M4" s="4" t="s">
        <v>24</v>
      </c>
      <c r="N4" s="4" t="s">
        <v>25</v>
      </c>
      <c r="O4" s="4" t="s">
        <v>26</v>
      </c>
      <c r="P4" s="4" t="s">
        <v>27</v>
      </c>
      <c r="Q4" s="4" t="s">
        <v>28</v>
      </c>
      <c r="R4" s="4" t="s">
        <v>29</v>
      </c>
      <c r="S4" s="4" t="s">
        <v>30</v>
      </c>
      <c r="T4" s="4" t="s">
        <v>31</v>
      </c>
      <c r="U4" s="4" t="s">
        <v>32</v>
      </c>
      <c r="V4" s="4" t="s">
        <v>33</v>
      </c>
      <c r="W4" s="4" t="s">
        <v>34</v>
      </c>
      <c r="X4" s="4" t="s">
        <v>35</v>
      </c>
      <c r="Y4" s="4" t="s">
        <v>36</v>
      </c>
      <c r="Z4" s="4" t="s">
        <v>37</v>
      </c>
      <c r="AA4" s="4" t="s">
        <v>38</v>
      </c>
      <c r="AB4" s="4" t="s">
        <v>39</v>
      </c>
      <c r="AC4" s="4" t="s">
        <v>40</v>
      </c>
      <c r="AD4" s="4" t="s">
        <v>41</v>
      </c>
      <c r="AE4" s="4" t="s">
        <v>42</v>
      </c>
      <c r="AF4" s="4" t="s">
        <v>43</v>
      </c>
      <c r="AG4" s="4" t="s">
        <v>44</v>
      </c>
    </row>
    <row r="5" spans="1:33" x14ac:dyDescent="0.25">
      <c r="A5" s="6" t="s">
        <v>5</v>
      </c>
      <c r="B5" s="6" t="s">
        <v>71</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row>
    <row r="6" spans="1:33" x14ac:dyDescent="0.25">
      <c r="A6" s="8" t="s">
        <v>7</v>
      </c>
      <c r="B6" s="8" t="s">
        <v>72</v>
      </c>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row>
    <row r="7" spans="1:33" x14ac:dyDescent="0.25">
      <c r="A7" s="6" t="s">
        <v>9</v>
      </c>
      <c r="B7" s="6" t="s">
        <v>73</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row>
    <row r="8" spans="1:33" x14ac:dyDescent="0.25">
      <c r="A8" s="8" t="s">
        <v>17</v>
      </c>
      <c r="B8" s="8" t="s">
        <v>74</v>
      </c>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row>
    <row r="9" spans="1:33" x14ac:dyDescent="0.25">
      <c r="A9" s="6" t="s">
        <v>18</v>
      </c>
      <c r="B9" s="6" t="s">
        <v>75</v>
      </c>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row>
    <row r="10" spans="1:33" x14ac:dyDescent="0.25">
      <c r="A10" s="8" t="s">
        <v>19</v>
      </c>
      <c r="B10" s="8" t="s">
        <v>76</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row>
    <row r="11" spans="1:33" x14ac:dyDescent="0.25">
      <c r="A11" s="6" t="s">
        <v>20</v>
      </c>
      <c r="B11" s="6" t="s">
        <v>77</v>
      </c>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row>
    <row r="12" spans="1:33" x14ac:dyDescent="0.25">
      <c r="A12" s="8" t="s">
        <v>21</v>
      </c>
      <c r="B12" s="8" t="s">
        <v>78</v>
      </c>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row>
    <row r="13" spans="1:33" x14ac:dyDescent="0.25">
      <c r="A13" s="6" t="s">
        <v>22</v>
      </c>
      <c r="B13" s="6" t="s">
        <v>79</v>
      </c>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row>
    <row r="14" spans="2:33" x14ac:dyDescent="0.25">
      <c r="B14" s="10" t="s">
        <v>56</v>
      </c>
      <c r="C14" s="11" t="str">
        <f>IF(COUNTA(C5:C13)=0,"",COUNTA(C5:C13)/9)</f>
        <v/>
      </c>
      <c r="D14" s="11" t="str">
        <f>IF(COUNTA(D5:D13)=0,"",COUNTA(D5:D13)/9)</f>
        <v/>
      </c>
      <c r="E14" s="11" t="str">
        <f>IF(COUNTA(E5:E13)=0,"",COUNTA(E5:E13)/9)</f>
        <v/>
      </c>
      <c r="F14" s="11" t="str">
        <f>IF(COUNTA(F5:F13)=0,"",COUNTA(F5:F13)/9)</f>
        <v/>
      </c>
      <c r="G14" s="11" t="str">
        <f>IF(COUNTA(G5:G13)=0,"",COUNTA(G5:G13)/9)</f>
        <v/>
      </c>
      <c r="H14" s="11" t="str">
        <f>IF(COUNTA(H5:H13)=0,"",COUNTA(H5:H13)/9)</f>
        <v/>
      </c>
      <c r="I14" s="11" t="str">
        <f>IF(COUNTA(I5:I13)=0,"",COUNTA(I5:I13)/9)</f>
        <v/>
      </c>
      <c r="J14" s="11" t="str">
        <f>IF(COUNTA(J5:J13)=0,"",COUNTA(J5:J13)/9)</f>
        <v/>
      </c>
      <c r="K14" s="11" t="str">
        <f>IF(COUNTA(K5:K13)=0,"",COUNTA(K5:K13)/9)</f>
        <v/>
      </c>
      <c r="L14" s="11" t="str">
        <f>IF(COUNTA(L5:L13)=0,"",COUNTA(L5:L13)/9)</f>
        <v/>
      </c>
      <c r="M14" s="11" t="str">
        <f>IF(COUNTA(M5:M13)=0,"",COUNTA(M5:M13)/9)</f>
        <v/>
      </c>
      <c r="N14" s="11" t="str">
        <f>IF(COUNTA(N5:N13)=0,"",COUNTA(N5:N13)/9)</f>
        <v/>
      </c>
      <c r="O14" s="11" t="str">
        <f>IF(COUNTA(O5:O13)=0,"",COUNTA(O5:O13)/9)</f>
        <v/>
      </c>
      <c r="P14" s="11" t="str">
        <f>IF(COUNTA(P5:P13)=0,"",COUNTA(P5:P13)/9)</f>
        <v/>
      </c>
      <c r="Q14" s="11" t="str">
        <f>IF(COUNTA(Q5:Q13)=0,"",COUNTA(Q5:Q13)/9)</f>
        <v/>
      </c>
      <c r="R14" s="11" t="str">
        <f>IF(COUNTA(R5:R13)=0,"",COUNTA(R5:R13)/9)</f>
        <v/>
      </c>
      <c r="S14" s="11" t="str">
        <f>IF(COUNTA(S5:S13)=0,"",COUNTA(S5:S13)/9)</f>
        <v/>
      </c>
      <c r="T14" s="11" t="str">
        <f>IF(COUNTA(T5:T13)=0,"",COUNTA(T5:T13)/9)</f>
        <v/>
      </c>
      <c r="U14" s="11" t="str">
        <f>IF(COUNTA(U5:U13)=0,"",COUNTA(U5:U13)/9)</f>
        <v/>
      </c>
      <c r="V14" s="11" t="str">
        <f>IF(COUNTA(V5:V13)=0,"",COUNTA(V5:V13)/9)</f>
        <v/>
      </c>
      <c r="W14" s="11" t="str">
        <f>IF(COUNTA(W5:W13)=0,"",COUNTA(W5:W13)/9)</f>
        <v/>
      </c>
      <c r="X14" s="11" t="str">
        <f>IF(COUNTA(X5:X13)=0,"",COUNTA(X5:X13)/9)</f>
        <v/>
      </c>
      <c r="Y14" s="11" t="str">
        <f>IF(COUNTA(Y5:Y13)=0,"",COUNTA(Y5:Y13)/9)</f>
        <v/>
      </c>
      <c r="Z14" s="11" t="str">
        <f>IF(COUNTA(Z5:Z13)=0,"",COUNTA(Z5:Z13)/9)</f>
        <v/>
      </c>
      <c r="AA14" s="11" t="str">
        <f>IF(COUNTA(AA5:AA13)=0,"",COUNTA(AA5:AA13)/9)</f>
        <v/>
      </c>
      <c r="AB14" s="11" t="str">
        <f>IF(COUNTA(AB5:AB13)=0,"",COUNTA(AB5:AB13)/9)</f>
        <v/>
      </c>
      <c r="AC14" s="11" t="str">
        <f>IF(COUNTA(AC5:AC13)=0,"",COUNTA(AC5:AC13)/9)</f>
        <v/>
      </c>
      <c r="AD14" s="11" t="str">
        <f>IF(COUNTA(AD5:AD13)=0,"",COUNTA(AD5:AD13)/9)</f>
        <v/>
      </c>
      <c r="AE14" s="11" t="str">
        <f>IF(COUNTA(AE5:AE13)=0,"",COUNTA(AE5:AE13)/9)</f>
        <v/>
      </c>
      <c r="AF14" s="11" t="str">
        <f>IF(COUNTA(AF5:AF13)=0,"",COUNTA(AF5:AF13)/9)</f>
        <v/>
      </c>
      <c r="AG14" s="11" t="str">
        <f>IF(COUNTA(AG5:AG13)=0,"",COUNTA(AG5:AG13)/9)</f>
        <v/>
      </c>
    </row>
    <row r="15" spans="2:33" x14ac:dyDescent="0.25">
      <c r="B15" s="1" t="s">
        <v>57</v>
      </c>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row>
    <row r="17" spans="2:2" x14ac:dyDescent="0.25">
      <c r="B17" s="13" t="s">
        <v>13</v>
      </c>
    </row>
  </sheetData>
  <sheetProtection sheet="1" formatColumns="0" formatRows="0" autoFilter="0"/>
  <mergeCells count="2">
    <mergeCell ref="A1:AG1"/>
    <mergeCell ref="A2:AG2"/>
  </mergeCells>
  <dataValidations count="4">
    <dataValidation type="list" allowBlank="1" sqref="AA10:AG13">
      <formula1>"x"</formula1>
    </dataValidation>
    <dataValidation type="list" allowBlank="1" sqref="AA5:AG13">
      <formula1>"x"</formula1>
    </dataValidation>
    <dataValidation type="list" allowBlank="1" sqref="C10:AG13">
      <formula1>"x"</formula1>
    </dataValidation>
    <dataValidation type="list" allowBlank="1" sqref="C5:AG13">
      <formula1>"x"</formula1>
    </dataValidation>
  </dataValidations>
  <pageMargins left="0.59" right="0.59" top="0.59" bottom="0.59" header="0.3" footer="0.3"/>
  <pageSetup paperSize="9" orientation="landscape" horizontalDpi="4294967295" verticalDpi="4294967295" scale="100" fitToWidth="1" fitToHeight="0"/>
  <headerFooter>
    <oddFooter>&amp;L&amp;8SOP Cửa Hàng · sop.hoagao.store&amp;R&amp;8Trang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workbookViewId="0" showGridLines="0">
      <pane ySplit="4" topLeftCell="A5" activePane="bottomLeft" state="frozen"/>
      <selection pane="bottomLeft"/>
    </sheetView>
  </sheetViews>
  <sheetFormatPr defaultRowHeight="15" outlineLevelRow="0" outlineLevelCol="0" x14ac:dyDescent="55"/>
  <cols>
    <col min="1" max="1" width="13" style="1" customWidth="1"/>
    <col min="2" max="2" width="8" style="1" customWidth="1"/>
    <col min="3" max="3" width="18" style="1" customWidth="1"/>
    <col min="4" max="4" width="16" style="1" customWidth="1"/>
    <col min="5" max="8" width="18" style="1" customWidth="1"/>
    <col min="9" max="9" width="22" style="1" customWidth="1"/>
  </cols>
  <sheetData>
    <row r="1" ht="26" customHeight="1" spans="1:9" x14ac:dyDescent="0.25">
      <c r="A1" s="2" t="s">
        <v>80</v>
      </c>
      <c r="B1" s="2"/>
      <c r="C1" s="2"/>
      <c r="D1" s="2"/>
      <c r="E1" s="2"/>
      <c r="F1" s="2"/>
      <c r="G1" s="2"/>
      <c r="H1" s="2"/>
      <c r="I1" s="2"/>
    </row>
    <row r="2" spans="1:9" x14ac:dyDescent="0.25">
      <c r="A2" s="3" t="s">
        <v>1</v>
      </c>
      <c r="B2" s="3"/>
      <c r="C2" s="3"/>
      <c r="D2" s="3"/>
      <c r="E2" s="3"/>
      <c r="F2" s="3"/>
      <c r="G2" s="3"/>
      <c r="H2" s="3"/>
      <c r="I2" s="3"/>
    </row>
    <row r="4" ht="30" customHeight="1" spans="1:9" x14ac:dyDescent="0.25">
      <c r="A4" s="4" t="s">
        <v>81</v>
      </c>
      <c r="B4" s="4" t="s">
        <v>82</v>
      </c>
      <c r="C4" s="4" t="s">
        <v>83</v>
      </c>
      <c r="D4" s="4" t="s">
        <v>84</v>
      </c>
      <c r="E4" s="4" t="s">
        <v>85</v>
      </c>
      <c r="F4" s="4" t="s">
        <v>86</v>
      </c>
      <c r="G4" s="4" t="s">
        <v>87</v>
      </c>
      <c r="H4" s="4" t="s">
        <v>88</v>
      </c>
      <c r="I4" s="4" t="s">
        <v>89</v>
      </c>
    </row>
    <row r="5" spans="1:9" x14ac:dyDescent="0.25">
      <c r="A5" s="14"/>
      <c r="B5" s="15"/>
      <c r="C5" s="15"/>
      <c r="D5" s="15"/>
      <c r="E5" s="16"/>
      <c r="F5" s="16"/>
      <c r="G5" s="16"/>
      <c r="H5" s="17" t="str">
        <f>IF(G5="","",G5-E5-F5)</f>
        <v/>
      </c>
      <c r="I5" s="15"/>
    </row>
    <row r="6" spans="1:9" x14ac:dyDescent="0.25">
      <c r="A6" s="14"/>
      <c r="B6" s="15"/>
      <c r="C6" s="15"/>
      <c r="D6" s="15"/>
      <c r="E6" s="16"/>
      <c r="F6" s="16"/>
      <c r="G6" s="16"/>
      <c r="H6" s="18" t="str">
        <f>IF(G6="","",G6-E6-F6)</f>
        <v/>
      </c>
      <c r="I6" s="15"/>
    </row>
    <row r="7" spans="1:9" x14ac:dyDescent="0.25">
      <c r="A7" s="14"/>
      <c r="B7" s="15"/>
      <c r="C7" s="15"/>
      <c r="D7" s="15"/>
      <c r="E7" s="16"/>
      <c r="F7" s="16"/>
      <c r="G7" s="16"/>
      <c r="H7" s="17" t="str">
        <f>IF(G7="","",G7-E7-F7)</f>
        <v/>
      </c>
      <c r="I7" s="15"/>
    </row>
    <row r="8" spans="1:9" x14ac:dyDescent="0.25">
      <c r="A8" s="14"/>
      <c r="B8" s="15"/>
      <c r="C8" s="15"/>
      <c r="D8" s="15"/>
      <c r="E8" s="16"/>
      <c r="F8" s="16"/>
      <c r="G8" s="16"/>
      <c r="H8" s="18" t="str">
        <f>IF(G8="","",G8-E8-F8)</f>
        <v/>
      </c>
      <c r="I8" s="15"/>
    </row>
    <row r="9" spans="1:9" x14ac:dyDescent="0.25">
      <c r="A9" s="14"/>
      <c r="B9" s="15"/>
      <c r="C9" s="15"/>
      <c r="D9" s="15"/>
      <c r="E9" s="16"/>
      <c r="F9" s="16"/>
      <c r="G9" s="16"/>
      <c r="H9" s="17" t="str">
        <f>IF(G9="","",G9-E9-F9)</f>
        <v/>
      </c>
      <c r="I9" s="15"/>
    </row>
    <row r="10" spans="1:9" x14ac:dyDescent="0.25">
      <c r="A10" s="14"/>
      <c r="B10" s="15"/>
      <c r="C10" s="15"/>
      <c r="D10" s="15"/>
      <c r="E10" s="16"/>
      <c r="F10" s="16"/>
      <c r="G10" s="16"/>
      <c r="H10" s="18" t="str">
        <f>IF(G10="","",G10-E10-F10)</f>
        <v/>
      </c>
      <c r="I10" s="15"/>
    </row>
    <row r="11" spans="1:9" x14ac:dyDescent="0.25">
      <c r="A11" s="14"/>
      <c r="B11" s="15"/>
      <c r="C11" s="15"/>
      <c r="D11" s="15"/>
      <c r="E11" s="16"/>
      <c r="F11" s="16"/>
      <c r="G11" s="16"/>
      <c r="H11" s="17" t="str">
        <f>IF(G11="","",G11-E11-F11)</f>
        <v/>
      </c>
      <c r="I11" s="15"/>
    </row>
    <row r="12" spans="1:9" x14ac:dyDescent="0.25">
      <c r="A12" s="14"/>
      <c r="B12" s="15"/>
      <c r="C12" s="15"/>
      <c r="D12" s="15"/>
      <c r="E12" s="16"/>
      <c r="F12" s="16"/>
      <c r="G12" s="16"/>
      <c r="H12" s="18" t="str">
        <f>IF(G12="","",G12-E12-F12)</f>
        <v/>
      </c>
      <c r="I12" s="15"/>
    </row>
    <row r="13" spans="1:9" x14ac:dyDescent="0.25">
      <c r="A13" s="14"/>
      <c r="B13" s="15"/>
      <c r="C13" s="15"/>
      <c r="D13" s="15"/>
      <c r="E13" s="16"/>
      <c r="F13" s="16"/>
      <c r="G13" s="16"/>
      <c r="H13" s="17" t="str">
        <f>IF(G13="","",G13-E13-F13)</f>
        <v/>
      </c>
      <c r="I13" s="15"/>
    </row>
    <row r="14" spans="1:9" x14ac:dyDescent="0.25">
      <c r="A14" s="14"/>
      <c r="B14" s="15"/>
      <c r="C14" s="15"/>
      <c r="D14" s="15"/>
      <c r="E14" s="16"/>
      <c r="F14" s="16"/>
      <c r="G14" s="16"/>
      <c r="H14" s="18" t="str">
        <f>IF(G14="","",G14-E14-F14)</f>
        <v/>
      </c>
      <c r="I14" s="15"/>
    </row>
    <row r="15" spans="1:9" x14ac:dyDescent="0.25">
      <c r="A15" s="14"/>
      <c r="B15" s="15"/>
      <c r="C15" s="15"/>
      <c r="D15" s="15"/>
      <c r="E15" s="16"/>
      <c r="F15" s="16"/>
      <c r="G15" s="16"/>
      <c r="H15" s="17" t="str">
        <f>IF(G15="","",G15-E15-F15)</f>
        <v/>
      </c>
      <c r="I15" s="15"/>
    </row>
    <row r="16" spans="1:9" x14ac:dyDescent="0.25">
      <c r="A16" s="14"/>
      <c r="B16" s="15"/>
      <c r="C16" s="15"/>
      <c r="D16" s="15"/>
      <c r="E16" s="16"/>
      <c r="F16" s="16"/>
      <c r="G16" s="16"/>
      <c r="H16" s="18" t="str">
        <f>IF(G16="","",G16-E16-F16)</f>
        <v/>
      </c>
      <c r="I16" s="15"/>
    </row>
    <row r="17" spans="1:9" x14ac:dyDescent="0.25">
      <c r="A17" s="14"/>
      <c r="B17" s="15"/>
      <c r="C17" s="15"/>
      <c r="D17" s="15"/>
      <c r="E17" s="16"/>
      <c r="F17" s="16"/>
      <c r="G17" s="16"/>
      <c r="H17" s="17" t="str">
        <f>IF(G17="","",G17-E17-F17)</f>
        <v/>
      </c>
      <c r="I17" s="15"/>
    </row>
    <row r="18" spans="1:9" x14ac:dyDescent="0.25">
      <c r="A18" s="14"/>
      <c r="B18" s="15"/>
      <c r="C18" s="15"/>
      <c r="D18" s="15"/>
      <c r="E18" s="16"/>
      <c r="F18" s="16"/>
      <c r="G18" s="16"/>
      <c r="H18" s="18" t="str">
        <f>IF(G18="","",G18-E18-F18)</f>
        <v/>
      </c>
      <c r="I18" s="15"/>
    </row>
    <row r="19" spans="1:9" x14ac:dyDescent="0.25">
      <c r="A19" s="14"/>
      <c r="B19" s="15"/>
      <c r="C19" s="15"/>
      <c r="D19" s="15"/>
      <c r="E19" s="16"/>
      <c r="F19" s="16"/>
      <c r="G19" s="16"/>
      <c r="H19" s="17" t="str">
        <f>IF(G19="","",G19-E19-F19)</f>
        <v/>
      </c>
      <c r="I19" s="15"/>
    </row>
    <row r="20" spans="1:9" x14ac:dyDescent="0.25">
      <c r="A20" s="14"/>
      <c r="B20" s="15"/>
      <c r="C20" s="15"/>
      <c r="D20" s="15"/>
      <c r="E20" s="16"/>
      <c r="F20" s="16"/>
      <c r="G20" s="16"/>
      <c r="H20" s="18" t="str">
        <f>IF(G20="","",G20-E20-F20)</f>
        <v/>
      </c>
      <c r="I20" s="15"/>
    </row>
    <row r="21" spans="1:9" x14ac:dyDescent="0.25">
      <c r="A21" s="14"/>
      <c r="B21" s="15"/>
      <c r="C21" s="15"/>
      <c r="D21" s="15"/>
      <c r="E21" s="16"/>
      <c r="F21" s="16"/>
      <c r="G21" s="16"/>
      <c r="H21" s="17" t="str">
        <f>IF(G21="","",G21-E21-F21)</f>
        <v/>
      </c>
      <c r="I21" s="15"/>
    </row>
    <row r="22" spans="1:9" x14ac:dyDescent="0.25">
      <c r="A22" s="14"/>
      <c r="B22" s="15"/>
      <c r="C22" s="15"/>
      <c r="D22" s="15"/>
      <c r="E22" s="16"/>
      <c r="F22" s="16"/>
      <c r="G22" s="16"/>
      <c r="H22" s="18" t="str">
        <f>IF(G22="","",G22-E22-F22)</f>
        <v/>
      </c>
      <c r="I22" s="15"/>
    </row>
    <row r="23" spans="1:9" x14ac:dyDescent="0.25">
      <c r="A23" s="14"/>
      <c r="B23" s="15"/>
      <c r="C23" s="15"/>
      <c r="D23" s="15"/>
      <c r="E23" s="16"/>
      <c r="F23" s="16"/>
      <c r="G23" s="16"/>
      <c r="H23" s="17" t="str">
        <f>IF(G23="","",G23-E23-F23)</f>
        <v/>
      </c>
      <c r="I23" s="15"/>
    </row>
    <row r="24" spans="1:9" x14ac:dyDescent="0.25">
      <c r="A24" s="14"/>
      <c r="B24" s="15"/>
      <c r="C24" s="15"/>
      <c r="D24" s="15"/>
      <c r="E24" s="16"/>
      <c r="F24" s="16"/>
      <c r="G24" s="16"/>
      <c r="H24" s="18" t="str">
        <f>IF(G24="","",G24-E24-F24)</f>
        <v/>
      </c>
      <c r="I24" s="15"/>
    </row>
    <row r="25" spans="1:9" x14ac:dyDescent="0.25">
      <c r="A25" s="14"/>
      <c r="B25" s="15"/>
      <c r="C25" s="15"/>
      <c r="D25" s="15"/>
      <c r="E25" s="16"/>
      <c r="F25" s="16"/>
      <c r="G25" s="16"/>
      <c r="H25" s="17" t="str">
        <f>IF(G25="","",G25-E25-F25)</f>
        <v/>
      </c>
      <c r="I25" s="15"/>
    </row>
    <row r="26" spans="1:9" x14ac:dyDescent="0.25">
      <c r="A26" s="14"/>
      <c r="B26" s="15"/>
      <c r="C26" s="15"/>
      <c r="D26" s="15"/>
      <c r="E26" s="16"/>
      <c r="F26" s="16"/>
      <c r="G26" s="16"/>
      <c r="H26" s="18" t="str">
        <f>IF(G26="","",G26-E26-F26)</f>
        <v/>
      </c>
      <c r="I26" s="15"/>
    </row>
    <row r="27" spans="1:9" x14ac:dyDescent="0.25">
      <c r="A27" s="14"/>
      <c r="B27" s="15"/>
      <c r="C27" s="15"/>
      <c r="D27" s="15"/>
      <c r="E27" s="16"/>
      <c r="F27" s="16"/>
      <c r="G27" s="16"/>
      <c r="H27" s="17" t="str">
        <f>IF(G27="","",G27-E27-F27)</f>
        <v/>
      </c>
      <c r="I27" s="15"/>
    </row>
    <row r="28" spans="1:9" x14ac:dyDescent="0.25">
      <c r="A28" s="14"/>
      <c r="B28" s="15"/>
      <c r="C28" s="15"/>
      <c r="D28" s="15"/>
      <c r="E28" s="16"/>
      <c r="F28" s="16"/>
      <c r="G28" s="16"/>
      <c r="H28" s="18" t="str">
        <f>IF(G28="","",G28-E28-F28)</f>
        <v/>
      </c>
      <c r="I28" s="15"/>
    </row>
    <row r="29" spans="1:9" x14ac:dyDescent="0.25">
      <c r="A29" s="14"/>
      <c r="B29" s="15"/>
      <c r="C29" s="15"/>
      <c r="D29" s="15"/>
      <c r="E29" s="16"/>
      <c r="F29" s="16"/>
      <c r="G29" s="16"/>
      <c r="H29" s="17" t="str">
        <f>IF(G29="","",G29-E29-F29)</f>
        <v/>
      </c>
      <c r="I29" s="15"/>
    </row>
    <row r="30" spans="1:9" x14ac:dyDescent="0.25">
      <c r="A30" s="14"/>
      <c r="B30" s="15"/>
      <c r="C30" s="15"/>
      <c r="D30" s="15"/>
      <c r="E30" s="16"/>
      <c r="F30" s="16"/>
      <c r="G30" s="16"/>
      <c r="H30" s="18" t="str">
        <f>IF(G30="","",G30-E30-F30)</f>
        <v/>
      </c>
      <c r="I30" s="15"/>
    </row>
    <row r="31" spans="1:9" x14ac:dyDescent="0.25">
      <c r="A31" s="14"/>
      <c r="B31" s="15"/>
      <c r="C31" s="15"/>
      <c r="D31" s="15"/>
      <c r="E31" s="16"/>
      <c r="F31" s="16"/>
      <c r="G31" s="16"/>
      <c r="H31" s="17" t="str">
        <f>IF(G31="","",G31-E31-F31)</f>
        <v/>
      </c>
      <c r="I31" s="15"/>
    </row>
    <row r="32" spans="1:9" x14ac:dyDescent="0.25">
      <c r="A32" s="14"/>
      <c r="B32" s="15"/>
      <c r="C32" s="15"/>
      <c r="D32" s="15"/>
      <c r="E32" s="16"/>
      <c r="F32" s="16"/>
      <c r="G32" s="16"/>
      <c r="H32" s="18" t="str">
        <f>IF(G32="","",G32-E32-F32)</f>
        <v/>
      </c>
      <c r="I32" s="15"/>
    </row>
    <row r="33" spans="1:9" x14ac:dyDescent="0.25">
      <c r="A33" s="14"/>
      <c r="B33" s="15"/>
      <c r="C33" s="15"/>
      <c r="D33" s="15"/>
      <c r="E33" s="16"/>
      <c r="F33" s="16"/>
      <c r="G33" s="16"/>
      <c r="H33" s="17" t="str">
        <f>IF(G33="","",G33-E33-F33)</f>
        <v/>
      </c>
      <c r="I33" s="15"/>
    </row>
    <row r="34" spans="1:9" x14ac:dyDescent="0.25">
      <c r="A34" s="14"/>
      <c r="B34" s="15"/>
      <c r="C34" s="15"/>
      <c r="D34" s="15"/>
      <c r="E34" s="16"/>
      <c r="F34" s="16"/>
      <c r="G34" s="16"/>
      <c r="H34" s="18" t="str">
        <f>IF(G34="","",G34-E34-F34)</f>
        <v/>
      </c>
      <c r="I34" s="15"/>
    </row>
    <row r="35" spans="1:9" x14ac:dyDescent="0.25">
      <c r="A35" s="14"/>
      <c r="B35" s="15"/>
      <c r="C35" s="15"/>
      <c r="D35" s="15"/>
      <c r="E35" s="16"/>
      <c r="F35" s="16"/>
      <c r="G35" s="16"/>
      <c r="H35" s="17" t="str">
        <f>IF(G35="","",G35-E35-F35)</f>
        <v/>
      </c>
      <c r="I35" s="15"/>
    </row>
    <row r="36" spans="1:9" x14ac:dyDescent="0.25">
      <c r="A36" s="14"/>
      <c r="B36" s="15"/>
      <c r="C36" s="15"/>
      <c r="D36" s="15"/>
      <c r="E36" s="16"/>
      <c r="F36" s="16"/>
      <c r="G36" s="16"/>
      <c r="H36" s="18" t="str">
        <f>IF(G36="","",G36-E36-F36)</f>
        <v/>
      </c>
      <c r="I36" s="15"/>
    </row>
    <row r="37" spans="1:9" x14ac:dyDescent="0.25">
      <c r="A37" s="14"/>
      <c r="B37" s="15"/>
      <c r="C37" s="15"/>
      <c r="D37" s="15"/>
      <c r="E37" s="16"/>
      <c r="F37" s="16"/>
      <c r="G37" s="16"/>
      <c r="H37" s="17" t="str">
        <f>IF(G37="","",G37-E37-F37)</f>
        <v/>
      </c>
      <c r="I37" s="15"/>
    </row>
    <row r="38" spans="1:9" x14ac:dyDescent="0.25">
      <c r="A38" s="14"/>
      <c r="B38" s="15"/>
      <c r="C38" s="15"/>
      <c r="D38" s="15"/>
      <c r="E38" s="16"/>
      <c r="F38" s="16"/>
      <c r="G38" s="16"/>
      <c r="H38" s="18" t="str">
        <f>IF(G38="","",G38-E38-F38)</f>
        <v/>
      </c>
      <c r="I38" s="15"/>
    </row>
    <row r="39" spans="1:9" x14ac:dyDescent="0.25">
      <c r="A39" s="14"/>
      <c r="B39" s="15"/>
      <c r="C39" s="15"/>
      <c r="D39" s="15"/>
      <c r="E39" s="16"/>
      <c r="F39" s="16"/>
      <c r="G39" s="16"/>
      <c r="H39" s="17" t="str">
        <f>IF(G39="","",G39-E39-F39)</f>
        <v/>
      </c>
      <c r="I39" s="15"/>
    </row>
    <row r="40" spans="1:9" x14ac:dyDescent="0.25">
      <c r="A40" s="14"/>
      <c r="B40" s="15"/>
      <c r="C40" s="15"/>
      <c r="D40" s="15"/>
      <c r="E40" s="16"/>
      <c r="F40" s="16"/>
      <c r="G40" s="16"/>
      <c r="H40" s="18" t="str">
        <f>IF(G40="","",G40-E40-F40)</f>
        <v/>
      </c>
      <c r="I40" s="15"/>
    </row>
    <row r="41" spans="1:9" x14ac:dyDescent="0.25">
      <c r="A41" s="14"/>
      <c r="B41" s="15"/>
      <c r="C41" s="15"/>
      <c r="D41" s="15"/>
      <c r="E41" s="16"/>
      <c r="F41" s="16"/>
      <c r="G41" s="16"/>
      <c r="H41" s="17" t="str">
        <f>IF(G41="","",G41-E41-F41)</f>
        <v/>
      </c>
      <c r="I41" s="15"/>
    </row>
    <row r="42" spans="1:9" x14ac:dyDescent="0.25">
      <c r="A42" s="14"/>
      <c r="B42" s="15"/>
      <c r="C42" s="15"/>
      <c r="D42" s="15"/>
      <c r="E42" s="16"/>
      <c r="F42" s="16"/>
      <c r="G42" s="16"/>
      <c r="H42" s="18" t="str">
        <f>IF(G42="","",G42-E42-F42)</f>
        <v/>
      </c>
      <c r="I42" s="15"/>
    </row>
    <row r="43" spans="1:9" x14ac:dyDescent="0.25">
      <c r="A43" s="14"/>
      <c r="B43" s="15"/>
      <c r="C43" s="15"/>
      <c r="D43" s="15"/>
      <c r="E43" s="16"/>
      <c r="F43" s="16"/>
      <c r="G43" s="16"/>
      <c r="H43" s="17" t="str">
        <f>IF(G43="","",G43-E43-F43)</f>
        <v/>
      </c>
      <c r="I43" s="15"/>
    </row>
    <row r="44" spans="1:9" x14ac:dyDescent="0.25">
      <c r="A44" s="14"/>
      <c r="B44" s="15"/>
      <c r="C44" s="15"/>
      <c r="D44" s="15"/>
      <c r="E44" s="16"/>
      <c r="F44" s="16"/>
      <c r="G44" s="16"/>
      <c r="H44" s="18" t="str">
        <f>IF(G44="","",G44-E44-F44)</f>
        <v/>
      </c>
      <c r="I44" s="15"/>
    </row>
    <row r="45" spans="1:9" x14ac:dyDescent="0.25">
      <c r="A45" s="14"/>
      <c r="B45" s="15"/>
      <c r="C45" s="15"/>
      <c r="D45" s="15"/>
      <c r="E45" s="16"/>
      <c r="F45" s="16"/>
      <c r="G45" s="16"/>
      <c r="H45" s="17" t="str">
        <f>IF(G45="","",G45-E45-F45)</f>
        <v/>
      </c>
      <c r="I45" s="15"/>
    </row>
    <row r="46" spans="1:9" x14ac:dyDescent="0.25">
      <c r="A46" s="14"/>
      <c r="B46" s="15"/>
      <c r="C46" s="15"/>
      <c r="D46" s="15"/>
      <c r="E46" s="16"/>
      <c r="F46" s="16"/>
      <c r="G46" s="16"/>
      <c r="H46" s="18" t="str">
        <f>IF(G46="","",G46-E46-F46)</f>
        <v/>
      </c>
      <c r="I46" s="15"/>
    </row>
    <row r="47" spans="1:9" x14ac:dyDescent="0.25">
      <c r="A47" s="14"/>
      <c r="B47" s="15"/>
      <c r="C47" s="15"/>
      <c r="D47" s="15"/>
      <c r="E47" s="16"/>
      <c r="F47" s="16"/>
      <c r="G47" s="16"/>
      <c r="H47" s="17" t="str">
        <f>IF(G47="","",G47-E47-F47)</f>
        <v/>
      </c>
      <c r="I47" s="15"/>
    </row>
    <row r="48" spans="1:9" x14ac:dyDescent="0.25">
      <c r="A48" s="14"/>
      <c r="B48" s="15"/>
      <c r="C48" s="15"/>
      <c r="D48" s="15"/>
      <c r="E48" s="16"/>
      <c r="F48" s="16"/>
      <c r="G48" s="16"/>
      <c r="H48" s="18" t="str">
        <f>IF(G48="","",G48-E48-F48)</f>
        <v/>
      </c>
      <c r="I48" s="15"/>
    </row>
    <row r="49" spans="1:9" x14ac:dyDescent="0.25">
      <c r="A49" s="14"/>
      <c r="B49" s="15"/>
      <c r="C49" s="15"/>
      <c r="D49" s="15"/>
      <c r="E49" s="16"/>
      <c r="F49" s="16"/>
      <c r="G49" s="16"/>
      <c r="H49" s="17" t="str">
        <f>IF(G49="","",G49-E49-F49)</f>
        <v/>
      </c>
      <c r="I49" s="15"/>
    </row>
    <row r="50" spans="1:9" x14ac:dyDescent="0.25">
      <c r="A50" s="14"/>
      <c r="B50" s="15"/>
      <c r="C50" s="15"/>
      <c r="D50" s="15"/>
      <c r="E50" s="16"/>
      <c r="F50" s="16"/>
      <c r="G50" s="16"/>
      <c r="H50" s="18" t="str">
        <f>IF(G50="","",G50-E50-F50)</f>
        <v/>
      </c>
      <c r="I50" s="15"/>
    </row>
    <row r="51" spans="1:9" x14ac:dyDescent="0.25">
      <c r="A51" s="14"/>
      <c r="B51" s="15"/>
      <c r="C51" s="15"/>
      <c r="D51" s="15"/>
      <c r="E51" s="16"/>
      <c r="F51" s="16"/>
      <c r="G51" s="16"/>
      <c r="H51" s="17" t="str">
        <f>IF(G51="","",G51-E51-F51)</f>
        <v/>
      </c>
      <c r="I51" s="15"/>
    </row>
    <row r="52" spans="1:9" x14ac:dyDescent="0.25">
      <c r="A52" s="14"/>
      <c r="B52" s="15"/>
      <c r="C52" s="15"/>
      <c r="D52" s="15"/>
      <c r="E52" s="16"/>
      <c r="F52" s="16"/>
      <c r="G52" s="16"/>
      <c r="H52" s="18" t="str">
        <f>IF(G52="","",G52-E52-F52)</f>
        <v/>
      </c>
      <c r="I52" s="15"/>
    </row>
    <row r="53" spans="1:9" x14ac:dyDescent="0.25">
      <c r="A53" s="14"/>
      <c r="B53" s="15"/>
      <c r="C53" s="15"/>
      <c r="D53" s="15"/>
      <c r="E53" s="16"/>
      <c r="F53" s="16"/>
      <c r="G53" s="16"/>
      <c r="H53" s="17" t="str">
        <f>IF(G53="","",G53-E53-F53)</f>
        <v/>
      </c>
      <c r="I53" s="15"/>
    </row>
    <row r="54" spans="1:9" x14ac:dyDescent="0.25">
      <c r="A54" s="14"/>
      <c r="B54" s="15"/>
      <c r="C54" s="15"/>
      <c r="D54" s="15"/>
      <c r="E54" s="16"/>
      <c r="F54" s="16"/>
      <c r="G54" s="16"/>
      <c r="H54" s="18" t="str">
        <f>IF(G54="","",G54-E54-F54)</f>
        <v/>
      </c>
      <c r="I54" s="15"/>
    </row>
    <row r="55" spans="1:9" x14ac:dyDescent="0.25">
      <c r="A55" s="14"/>
      <c r="B55" s="15"/>
      <c r="C55" s="15"/>
      <c r="D55" s="15"/>
      <c r="E55" s="16"/>
      <c r="F55" s="16"/>
      <c r="G55" s="16"/>
      <c r="H55" s="17" t="str">
        <f>IF(G55="","",G55-E55-F55)</f>
        <v/>
      </c>
      <c r="I55" s="15"/>
    </row>
    <row r="56" spans="1:9" x14ac:dyDescent="0.25">
      <c r="A56" s="14"/>
      <c r="B56" s="15"/>
      <c r="C56" s="15"/>
      <c r="D56" s="15"/>
      <c r="E56" s="16"/>
      <c r="F56" s="16"/>
      <c r="G56" s="16"/>
      <c r="H56" s="18" t="str">
        <f>IF(G56="","",G56-E56-F56)</f>
        <v/>
      </c>
      <c r="I56" s="15"/>
    </row>
    <row r="57" spans="1:9" x14ac:dyDescent="0.25">
      <c r="A57" s="14"/>
      <c r="B57" s="15"/>
      <c r="C57" s="15"/>
      <c r="D57" s="15"/>
      <c r="E57" s="16"/>
      <c r="F57" s="16"/>
      <c r="G57" s="16"/>
      <c r="H57" s="17" t="str">
        <f>IF(G57="","",G57-E57-F57)</f>
        <v/>
      </c>
      <c r="I57" s="15"/>
    </row>
    <row r="58" spans="1:9" x14ac:dyDescent="0.25">
      <c r="A58" s="14"/>
      <c r="B58" s="15"/>
      <c r="C58" s="15"/>
      <c r="D58" s="15"/>
      <c r="E58" s="16"/>
      <c r="F58" s="16"/>
      <c r="G58" s="16"/>
      <c r="H58" s="18" t="str">
        <f>IF(G58="","",G58-E58-F58)</f>
        <v/>
      </c>
      <c r="I58" s="15"/>
    </row>
    <row r="59" spans="1:9" x14ac:dyDescent="0.25">
      <c r="A59" s="14"/>
      <c r="B59" s="15"/>
      <c r="C59" s="15"/>
      <c r="D59" s="15"/>
      <c r="E59" s="16"/>
      <c r="F59" s="16"/>
      <c r="G59" s="16"/>
      <c r="H59" s="17" t="str">
        <f>IF(G59="","",G59-E59-F59)</f>
        <v/>
      </c>
      <c r="I59" s="15"/>
    </row>
    <row r="60" spans="1:9" x14ac:dyDescent="0.25">
      <c r="A60" s="14"/>
      <c r="B60" s="15"/>
      <c r="C60" s="15"/>
      <c r="D60" s="15"/>
      <c r="E60" s="16"/>
      <c r="F60" s="16"/>
      <c r="G60" s="16"/>
      <c r="H60" s="18" t="str">
        <f>IF(G60="","",G60-E60-F60)</f>
        <v/>
      </c>
      <c r="I60" s="15"/>
    </row>
    <row r="61" spans="1:9" x14ac:dyDescent="0.25">
      <c r="A61" s="14"/>
      <c r="B61" s="15"/>
      <c r="C61" s="15"/>
      <c r="D61" s="15"/>
      <c r="E61" s="16"/>
      <c r="F61" s="16"/>
      <c r="G61" s="16"/>
      <c r="H61" s="17" t="str">
        <f>IF(G61="","",G61-E61-F61)</f>
        <v/>
      </c>
      <c r="I61" s="15"/>
    </row>
    <row r="62" spans="1:9" x14ac:dyDescent="0.25">
      <c r="A62" s="14"/>
      <c r="B62" s="15"/>
      <c r="C62" s="15"/>
      <c r="D62" s="15"/>
      <c r="E62" s="16"/>
      <c r="F62" s="16"/>
      <c r="G62" s="16"/>
      <c r="H62" s="18" t="str">
        <f>IF(G62="","",G62-E62-F62)</f>
        <v/>
      </c>
      <c r="I62" s="15"/>
    </row>
    <row r="63" spans="1:9" x14ac:dyDescent="0.25">
      <c r="A63" s="14"/>
      <c r="B63" s="15"/>
      <c r="C63" s="15"/>
      <c r="D63" s="15"/>
      <c r="E63" s="16"/>
      <c r="F63" s="16"/>
      <c r="G63" s="16"/>
      <c r="H63" s="17" t="str">
        <f>IF(G63="","",G63-E63-F63)</f>
        <v/>
      </c>
      <c r="I63" s="15"/>
    </row>
    <row r="64" spans="1:9" x14ac:dyDescent="0.25">
      <c r="A64" s="14"/>
      <c r="B64" s="15"/>
      <c r="C64" s="15"/>
      <c r="D64" s="15"/>
      <c r="E64" s="16"/>
      <c r="F64" s="16"/>
      <c r="G64" s="16"/>
      <c r="H64" s="18" t="str">
        <f>IF(G64="","",G64-E64-F64)</f>
        <v/>
      </c>
      <c r="I64" s="15"/>
    </row>
    <row r="65" spans="1:9" x14ac:dyDescent="0.25">
      <c r="A65" s="14"/>
      <c r="B65" s="15"/>
      <c r="C65" s="15"/>
      <c r="D65" s="15"/>
      <c r="E65" s="16"/>
      <c r="F65" s="16"/>
      <c r="G65" s="16"/>
      <c r="H65" s="17" t="str">
        <f>IF(G65="","",G65-E65-F65)</f>
        <v/>
      </c>
      <c r="I65" s="15"/>
    </row>
    <row r="66" spans="1:9" x14ac:dyDescent="0.25">
      <c r="A66" s="14"/>
      <c r="B66" s="15"/>
      <c r="C66" s="15"/>
      <c r="D66" s="15"/>
      <c r="E66" s="16"/>
      <c r="F66" s="16"/>
      <c r="G66" s="16"/>
      <c r="H66" s="18" t="str">
        <f>IF(G66="","",G66-E66-F66)</f>
        <v/>
      </c>
      <c r="I66" s="15"/>
    </row>
  </sheetData>
  <sheetProtection sheet="1" formatColumns="0" formatRows="0" autoFilter="0"/>
  <autoFilter ref="A4:I66"/>
  <mergeCells count="2">
    <mergeCell ref="A1:I1"/>
    <mergeCell ref="A2:I2"/>
  </mergeCells>
  <dataValidations count="6">
    <dataValidation type="date" operator="greaterThan" allowBlank="1" sqref="A10:A66">
      <formula1>43830.70833333333</formula1>
    </dataValidation>
    <dataValidation type="date" operator="greaterThan" allowBlank="1" sqref="A5:A66">
      <formula1>43830.70833333333</formula1>
    </dataValidation>
    <dataValidation type="list" allowBlank="1" sqref="B10:B66">
      <formula1>"1,2"</formula1>
    </dataValidation>
    <dataValidation type="list" allowBlank="1" sqref="B5:B66">
      <formula1>"1,2"</formula1>
    </dataValidation>
    <dataValidation type="decimal" operator="greaterThanOrEqual" showErrorMessage="1" errorTitle="Số không hợp lệ" error="Nhập số lớn hơn hoặc bằng 0." sqref="E10:G66">
      <formula1>0</formula1>
    </dataValidation>
    <dataValidation type="decimal" operator="greaterThanOrEqual" showErrorMessage="1" errorTitle="Số không hợp lệ" error="Nhập số lớn hơn hoặc bằng 0." sqref="E5:G66">
      <formula1>0</formula1>
    </dataValidation>
  </dataValidations>
  <pageMargins left="0.59" right="0.59" top="0.59" bottom="0.59" header="0.3" footer="0.3"/>
  <pageSetup paperSize="9" orientation="landscape" horizontalDpi="4294967295" verticalDpi="4294967295" scale="100" fitToWidth="1" fitToHeight="0"/>
  <headerFooter>
    <oddFooter>&amp;L&amp;8SOP Cửa Hàng · sop.hoagao.store&amp;R&amp;8Trang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Hướng dẫn</vt:lpstr>
      <vt:lpstr>Mở ca</vt:lpstr>
      <vt:lpstr>Đóng ca</vt:lpstr>
      <vt:lpstr>Vệ sinh ngày</vt:lpstr>
      <vt:lpstr>Giao ca &amp; két</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SOP Cửa Hàng – Checklist tháng</dc:title>
  <dc:subject/>
  <dc:description/>
  <cp:keywords/>
  <cp:category/>
  <cp:lastModifiedBy>Hoa Gạo</cp:lastModifiedBy>
  <dcterms:created xsi:type="dcterms:W3CDTF">2026-11-01T02:00:00Z</dcterms:created>
  <dcterms:modified xsi:type="dcterms:W3CDTF">2026-11-01T02:00:00Z</dcterms:modified>
</cp:coreProperties>
</file>